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ample" state="visible" r:id="rId4"/>
    <sheet sheetId="2" name="Your dish" state="visible" r:id="rId5"/>
  </sheets>
  <calcPr calcId="171027"/>
</workbook>
</file>

<file path=xl/sharedStrings.xml><?xml version="1.0" encoding="utf-8"?>
<sst xmlns="http://schemas.openxmlformats.org/spreadsheetml/2006/main" count="44" uniqueCount="26">
  <si>
    <t>Recipe costing sheet — worked example</t>
  </si>
  <si>
    <t>Paneer butter masala (1 plate). Example quantities and prices — replace them with your own recipe and supplier rates.</t>
  </si>
  <si>
    <t>Fill the yellow cells. Unit used: g, ml or pc. Price: per kg, per litre or per piece.</t>
  </si>
  <si>
    <t>Ingredient</t>
  </si>
  <si>
    <t>Qty used per plate</t>
  </si>
  <si>
    <t>Unit used (g / ml / pc)</t>
  </si>
  <si>
    <t>Price you pay (₹ per kg / L / pc)</t>
  </si>
  <si>
    <t>Cost per plate</t>
  </si>
  <si>
    <t>Paneer</t>
  </si>
  <si>
    <t>g</t>
  </si>
  <si>
    <t>Butter</t>
  </si>
  <si>
    <t>Fresh cream</t>
  </si>
  <si>
    <t>ml</t>
  </si>
  <si>
    <t>Tomato</t>
  </si>
  <si>
    <t>Onion</t>
  </si>
  <si>
    <t>Cashew</t>
  </si>
  <si>
    <t>Spices &amp; masala</t>
  </si>
  <si>
    <t>Cooking oil</t>
  </si>
  <si>
    <t>Plate cost</t>
  </si>
  <si>
    <t>Selling price before GST</t>
  </si>
  <si>
    <t>Food cost %</t>
  </si>
  <si>
    <t>Gross profit per plate</t>
  </si>
  <si>
    <t>Use the menu price BEFORE GST. Include trimming and wastage in the quantity you enter.</t>
  </si>
  <si>
    <t>Made by HostAir (hostair.in). Free to use and share. Want this to run automatically? WhatsApp +91 91160 44228.</t>
  </si>
  <si>
    <t>Recipe costing sheet — your dish</t>
  </si>
  <si>
    <t>Dish name: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</si>
</sst>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₹&quot;#,##0.00"/>
    <numFmt numFmtId="165" formatCode="0.0%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F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0" fontId="2" fillId="0" borderId="0" xfId="0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4" customWidth="1"/>
    <col min="4" max="4" width="24" customWidth="1"/>
    <col min="5" max="5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5" s="2" customForma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25">
      <c r="A5" s="4" t="s">
        <v>8</v>
      </c>
      <c r="B5" s="4">
        <v>150</v>
      </c>
      <c r="C5" s="4" t="s">
        <v>9</v>
      </c>
      <c r="D5" s="5">
        <v>400</v>
      </c>
      <c r="E5" s="6">
        <f>IF(OR(A5="",B5=""),"",IF(OR(C5="g",C5="ml"),B5/1000*D5,B5*D5))</f>
        <v>60</v>
      </c>
    </row>
    <row r="6" spans="1:5" x14ac:dyDescent="0.25">
      <c r="A6" s="4" t="s">
        <v>10</v>
      </c>
      <c r="B6" s="4">
        <v>20</v>
      </c>
      <c r="C6" s="4" t="s">
        <v>9</v>
      </c>
      <c r="D6" s="5">
        <v>550</v>
      </c>
      <c r="E6" s="6">
        <f>IF(OR(A6="",B6=""),"",IF(OR(C6="g",C6="ml"),B6/1000*D6,B6*D6))</f>
        <v>11</v>
      </c>
    </row>
    <row r="7" spans="1:5" x14ac:dyDescent="0.25">
      <c r="A7" s="4" t="s">
        <v>11</v>
      </c>
      <c r="B7" s="4">
        <v>30</v>
      </c>
      <c r="C7" s="4" t="s">
        <v>12</v>
      </c>
      <c r="D7" s="5">
        <v>220</v>
      </c>
      <c r="E7" s="6">
        <f>IF(OR(A7="",B7=""),"",IF(OR(C7="g",C7="ml"),B7/1000*D7,B7*D7))</f>
        <v>6.6</v>
      </c>
    </row>
    <row r="8" spans="1:5" x14ac:dyDescent="0.25">
      <c r="A8" s="4" t="s">
        <v>13</v>
      </c>
      <c r="B8" s="4">
        <v>200</v>
      </c>
      <c r="C8" s="4" t="s">
        <v>9</v>
      </c>
      <c r="D8" s="5">
        <v>40</v>
      </c>
      <c r="E8" s="6">
        <f>IF(OR(A8="",B8=""),"",IF(OR(C8="g",C8="ml"),B8/1000*D8,B8*D8))</f>
        <v>8</v>
      </c>
    </row>
    <row r="9" spans="1:5" x14ac:dyDescent="0.25">
      <c r="A9" s="4" t="s">
        <v>14</v>
      </c>
      <c r="B9" s="4">
        <v>80</v>
      </c>
      <c r="C9" s="4" t="s">
        <v>9</v>
      </c>
      <c r="D9" s="5">
        <v>35</v>
      </c>
      <c r="E9" s="6">
        <f>IF(OR(A9="",B9=""),"",IF(OR(C9="g",C9="ml"),B9/1000*D9,B9*D9))</f>
        <v>2.8</v>
      </c>
    </row>
    <row r="10" spans="1:5" x14ac:dyDescent="0.25">
      <c r="A10" s="4" t="s">
        <v>15</v>
      </c>
      <c r="B10" s="4">
        <v>15</v>
      </c>
      <c r="C10" s="4" t="s">
        <v>9</v>
      </c>
      <c r="D10" s="5">
        <v>900</v>
      </c>
      <c r="E10" s="6">
        <f>IF(OR(A10="",B10=""),"",IF(OR(C10="g",C10="ml"),B10/1000*D10,B10*D10))</f>
        <v>13.5</v>
      </c>
    </row>
    <row r="11" spans="1:5" x14ac:dyDescent="0.25">
      <c r="A11" s="4" t="s">
        <v>16</v>
      </c>
      <c r="B11" s="4">
        <v>10</v>
      </c>
      <c r="C11" s="4" t="s">
        <v>9</v>
      </c>
      <c r="D11" s="5">
        <v>600</v>
      </c>
      <c r="E11" s="6">
        <f>IF(OR(A11="",B11=""),"",IF(OR(C11="g",C11="ml"),B11/1000*D11,B11*D11))</f>
        <v>6</v>
      </c>
    </row>
    <row r="12" spans="1:5" x14ac:dyDescent="0.25">
      <c r="A12" s="4" t="s">
        <v>17</v>
      </c>
      <c r="B12" s="4">
        <v>15</v>
      </c>
      <c r="C12" s="4" t="s">
        <v>12</v>
      </c>
      <c r="D12" s="5">
        <v>160</v>
      </c>
      <c r="E12" s="6">
        <f>IF(OR(A12="",B12=""),"",IF(OR(C12="g",C12="ml"),B12/1000*D12,B12*D12))</f>
        <v>2.4</v>
      </c>
    </row>
    <row r="13" spans="1:5" x14ac:dyDescent="0.25">
      <c r="A13" s="4"/>
      <c r="B13" s="4"/>
      <c r="C13" s="4"/>
      <c r="D13" s="5"/>
      <c r="E13" s="6" t="str">
        <f>IF(OR(A13="",B13=""),"",IF(OR(C13="g",C13="ml"),B13/1000*D13,B13*D13))</f>
        <v/>
      </c>
    </row>
    <row r="14" spans="1:5" x14ac:dyDescent="0.25">
      <c r="A14" s="4"/>
      <c r="B14" s="4"/>
      <c r="C14" s="4"/>
      <c r="D14" s="5"/>
      <c r="E14" s="6" t="str">
        <f>IF(OR(A14="",B14=""),"",IF(OR(C14="g",C14="ml"),B14/1000*D14,B14*D14))</f>
        <v/>
      </c>
    </row>
    <row r="15" spans="1:5" x14ac:dyDescent="0.25">
      <c r="A15" s="4"/>
      <c r="B15" s="4"/>
      <c r="C15" s="4"/>
      <c r="D15" s="5"/>
      <c r="E15" s="6" t="str">
        <f>IF(OR(A15="",B15=""),"",IF(OR(C15="g",C15="ml"),B15/1000*D15,B15*D15))</f>
        <v/>
      </c>
    </row>
    <row r="16" spans="1:5" x14ac:dyDescent="0.25">
      <c r="A16" s="4"/>
      <c r="B16" s="4"/>
      <c r="C16" s="4"/>
      <c r="D16" s="5"/>
      <c r="E16" s="6" t="str">
        <f>IF(OR(A16="",B16=""),"",IF(OR(C16="g",C16="ml"),B16/1000*D16,B16*D16))</f>
        <v/>
      </c>
    </row>
    <row r="18" spans="1:2" x14ac:dyDescent="0.25">
      <c r="A18" s="7" t="s">
        <v>18</v>
      </c>
      <c r="B18" s="6">
        <f>SUM(E5:E16)</f>
        <v>110.3</v>
      </c>
    </row>
    <row r="19" spans="1:2" x14ac:dyDescent="0.25">
      <c r="A19" s="7" t="s">
        <v>19</v>
      </c>
      <c r="B19" s="5">
        <v>320</v>
      </c>
    </row>
    <row r="20" spans="1:2" x14ac:dyDescent="0.25">
      <c r="A20" s="7" t="s">
        <v>20</v>
      </c>
      <c r="B20" s="8">
        <f>IF(OR(B19="",B19=0),"",B18/B19)</f>
        <v>0.3446875</v>
      </c>
    </row>
    <row r="21" spans="1:2" x14ac:dyDescent="0.25">
      <c r="A21" s="7" t="s">
        <v>21</v>
      </c>
      <c r="B21" s="6">
        <f>IF(B19="","",B19-B18)</f>
        <v>209.7</v>
      </c>
    </row>
    <row r="23" spans="1:1" x14ac:dyDescent="0.25">
      <c r="A23" t="s">
        <v>22</v>
      </c>
    </row>
    <row r="24" spans="1:1" x14ac:dyDescent="0.25">
      <c r="A2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4" customWidth="1"/>
    <col min="4" max="4" width="24" customWidth="1"/>
    <col min="5" max="5" width="18" customWidth="1"/>
  </cols>
  <sheetData>
    <row r="1" spans="1:1" x14ac:dyDescent="0.25">
      <c r="A1" s="1" t="s">
        <v>24</v>
      </c>
    </row>
    <row r="2" spans="1:1" x14ac:dyDescent="0.25">
      <c r="A2" t="s">
        <v>25</v>
      </c>
    </row>
    <row r="3" spans="1:1" x14ac:dyDescent="0.25">
      <c r="A3" t="s">
        <v>2</v>
      </c>
    </row>
    <row r="4" spans="1:5" s="2" customForma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25">
      <c r="A5" s="4"/>
      <c r="B5" s="4"/>
      <c r="C5" s="4"/>
      <c r="D5" s="5"/>
      <c r="E5" s="6" t="str">
        <f>IF(OR(A5="",B5=""),"",IF(OR(C5="g",C5="ml"),B5/1000*D5,B5*D5))</f>
        <v/>
      </c>
    </row>
    <row r="6" spans="1:5" x14ac:dyDescent="0.25">
      <c r="A6" s="4"/>
      <c r="B6" s="4"/>
      <c r="C6" s="4"/>
      <c r="D6" s="5"/>
      <c r="E6" s="6" t="str">
        <f>IF(OR(A6="",B6=""),"",IF(OR(C6="g",C6="ml"),B6/1000*D6,B6*D6))</f>
        <v/>
      </c>
    </row>
    <row r="7" spans="1:5" x14ac:dyDescent="0.25">
      <c r="A7" s="4"/>
      <c r="B7" s="4"/>
      <c r="C7" s="4"/>
      <c r="D7" s="5"/>
      <c r="E7" s="6" t="str">
        <f>IF(OR(A7="",B7=""),"",IF(OR(C7="g",C7="ml"),B7/1000*D7,B7*D7))</f>
        <v/>
      </c>
    </row>
    <row r="8" spans="1:5" x14ac:dyDescent="0.25">
      <c r="A8" s="4"/>
      <c r="B8" s="4"/>
      <c r="C8" s="4"/>
      <c r="D8" s="5"/>
      <c r="E8" s="6" t="str">
        <f>IF(OR(A8="",B8=""),"",IF(OR(C8="g",C8="ml"),B8/1000*D8,B8*D8))</f>
        <v/>
      </c>
    </row>
    <row r="9" spans="1:5" x14ac:dyDescent="0.25">
      <c r="A9" s="4"/>
      <c r="B9" s="4"/>
      <c r="C9" s="4"/>
      <c r="D9" s="5"/>
      <c r="E9" s="6" t="str">
        <f>IF(OR(A9="",B9=""),"",IF(OR(C9="g",C9="ml"),B9/1000*D9,B9*D9))</f>
        <v/>
      </c>
    </row>
    <row r="10" spans="1:5" x14ac:dyDescent="0.25">
      <c r="A10" s="4"/>
      <c r="B10" s="4"/>
      <c r="C10" s="4"/>
      <c r="D10" s="5"/>
      <c r="E10" s="6" t="str">
        <f>IF(OR(A10="",B10=""),"",IF(OR(C10="g",C10="ml"),B10/1000*D10,B10*D10))</f>
        <v/>
      </c>
    </row>
    <row r="11" spans="1:5" x14ac:dyDescent="0.25">
      <c r="A11" s="4"/>
      <c r="B11" s="4"/>
      <c r="C11" s="4"/>
      <c r="D11" s="5"/>
      <c r="E11" s="6" t="str">
        <f>IF(OR(A11="",B11=""),"",IF(OR(C11="g",C11="ml"),B11/1000*D11,B11*D11))</f>
        <v/>
      </c>
    </row>
    <row r="12" spans="1:5" x14ac:dyDescent="0.25">
      <c r="A12" s="4"/>
      <c r="B12" s="4"/>
      <c r="C12" s="4"/>
      <c r="D12" s="5"/>
      <c r="E12" s="6" t="str">
        <f>IF(OR(A12="",B12=""),"",IF(OR(C12="g",C12="ml"),B12/1000*D12,B12*D12))</f>
        <v/>
      </c>
    </row>
    <row r="13" spans="1:5" x14ac:dyDescent="0.25">
      <c r="A13" s="4"/>
      <c r="B13" s="4"/>
      <c r="C13" s="4"/>
      <c r="D13" s="5"/>
      <c r="E13" s="6" t="str">
        <f>IF(OR(A13="",B13=""),"",IF(OR(C13="g",C13="ml"),B13/1000*D13,B13*D13))</f>
        <v/>
      </c>
    </row>
    <row r="14" spans="1:5" x14ac:dyDescent="0.25">
      <c r="A14" s="4"/>
      <c r="B14" s="4"/>
      <c r="C14" s="4"/>
      <c r="D14" s="5"/>
      <c r="E14" s="6" t="str">
        <f>IF(OR(A14="",B14=""),"",IF(OR(C14="g",C14="ml"),B14/1000*D14,B14*D14))</f>
        <v/>
      </c>
    </row>
    <row r="15" spans="1:5" x14ac:dyDescent="0.25">
      <c r="A15" s="4"/>
      <c r="B15" s="4"/>
      <c r="C15" s="4"/>
      <c r="D15" s="5"/>
      <c r="E15" s="6" t="str">
        <f>IF(OR(A15="",B15=""),"",IF(OR(C15="g",C15="ml"),B15/1000*D15,B15*D15))</f>
        <v/>
      </c>
    </row>
    <row r="16" spans="1:5" x14ac:dyDescent="0.25">
      <c r="A16" s="4"/>
      <c r="B16" s="4"/>
      <c r="C16" s="4"/>
      <c r="D16" s="5"/>
      <c r="E16" s="6" t="str">
        <f>IF(OR(A16="",B16=""),"",IF(OR(C16="g",C16="ml"),B16/1000*D16,B16*D16))</f>
        <v/>
      </c>
    </row>
    <row r="18" spans="1:2" x14ac:dyDescent="0.25">
      <c r="A18" s="7" t="s">
        <v>18</v>
      </c>
      <c r="B18" s="6">
        <f>SUM(E5:E16)</f>
        <v>0</v>
      </c>
    </row>
    <row r="19" spans="1:2" x14ac:dyDescent="0.25">
      <c r="A19" s="7" t="s">
        <v>19</v>
      </c>
      <c r="B19" s="5"/>
    </row>
    <row r="20" spans="1:2" x14ac:dyDescent="0.25">
      <c r="A20" s="7" t="s">
        <v>20</v>
      </c>
      <c r="B20" s="8" t="str">
        <f>IF(OR(B19="",B19=0),"",B18/B19)</f>
        <v/>
      </c>
    </row>
    <row r="21" spans="1:2" x14ac:dyDescent="0.25">
      <c r="A21" s="7" t="s">
        <v>21</v>
      </c>
      <c r="B21" s="6" t="str">
        <f>IF(B19="","",B19-B18)</f>
        <v/>
      </c>
    </row>
    <row r="23" spans="1:1" x14ac:dyDescent="0.25">
      <c r="A23" t="s">
        <v>22</v>
      </c>
    </row>
    <row r="24" spans="1:1" x14ac:dyDescent="0.25">
      <c r="A2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Your dish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HostAir</dc:creator>
  <dc:title/>
  <dc:subject/>
  <dc:description/>
  <cp:keywords/>
  <cp:category/>
  <cp:lastModifiedBy>Unknown</cp:lastModifiedBy>
  <dcterms:created xsi:type="dcterms:W3CDTF">2026-10-15T21:22:44Z</dcterms:created>
  <dcterms:modified xsi:type="dcterms:W3CDTF">2026-10-15T21:22:44Z</dcterms:modified>
</cp:coreProperties>
</file>